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esktop\MST 2026\"/>
    </mc:Choice>
  </mc:AlternateContent>
  <xr:revisionPtr revIDLastSave="0" documentId="13_ncr:1_{D9CDFD03-E8B4-4C58-8D70-1B702F4A7417}" xr6:coauthVersionLast="47" xr6:coauthVersionMax="47" xr10:uidLastSave="{00000000-0000-0000-0000-000000000000}"/>
  <bookViews>
    <workbookView xWindow="3760" yWindow="1180" windowWidth="16370" windowHeight="19700" tabRatio="500" xr2:uid="{00000000-000D-0000-FFFF-FFFF00000000}"/>
  </bookViews>
  <sheets>
    <sheet name="Sheet1" sheetId="1" r:id="rId1"/>
    <sheet name="Sheet2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29" i="1" l="1"/>
  <c r="X29" i="1"/>
  <c r="E22" i="1"/>
  <c r="F22" i="1" s="1"/>
  <c r="D22" i="1"/>
  <c r="E23" i="1"/>
  <c r="F23" i="1" s="1"/>
  <c r="D23" i="1"/>
  <c r="E19" i="1"/>
  <c r="F19" i="1" s="1"/>
  <c r="D19" i="1"/>
  <c r="E26" i="1"/>
  <c r="F26" i="1" s="1"/>
  <c r="D26" i="1"/>
  <c r="E12" i="1"/>
  <c r="F12" i="1" s="1"/>
  <c r="D12" i="1"/>
  <c r="E15" i="1"/>
  <c r="F15" i="1" s="1"/>
  <c r="D15" i="1"/>
  <c r="E25" i="1"/>
  <c r="F25" i="1" s="1"/>
  <c r="D25" i="1"/>
  <c r="E11" i="1"/>
  <c r="F11" i="1" s="1"/>
  <c r="D11" i="1"/>
  <c r="E24" i="1"/>
  <c r="F24" i="1" s="1"/>
  <c r="D24" i="1"/>
  <c r="E21" i="1"/>
  <c r="F21" i="1" s="1"/>
  <c r="D21" i="1"/>
  <c r="E18" i="1"/>
  <c r="F18" i="1" s="1"/>
  <c r="D18" i="1"/>
  <c r="E14" i="1"/>
  <c r="F14" i="1" s="1"/>
  <c r="D14" i="1"/>
  <c r="E20" i="1"/>
  <c r="F20" i="1" s="1"/>
  <c r="D20" i="1"/>
  <c r="E17" i="1"/>
  <c r="F17" i="1" s="1"/>
  <c r="D17" i="1"/>
  <c r="E16" i="1"/>
  <c r="F16" i="1" s="1"/>
  <c r="D16" i="1"/>
  <c r="E10" i="1"/>
  <c r="F10" i="1" s="1"/>
  <c r="D10" i="1"/>
  <c r="E7" i="1"/>
  <c r="F7" i="1" s="1"/>
  <c r="D7" i="1"/>
  <c r="E9" i="1"/>
  <c r="F9" i="1" s="1"/>
  <c r="D9" i="1"/>
  <c r="E13" i="1"/>
  <c r="F13" i="1" s="1"/>
  <c r="D13" i="1"/>
  <c r="E8" i="1"/>
  <c r="F8" i="1" s="1"/>
  <c r="D8" i="1"/>
  <c r="D6" i="1"/>
  <c r="E6" i="1"/>
  <c r="F6" i="1" s="1"/>
  <c r="W29" i="1"/>
  <c r="V29" i="1"/>
  <c r="U29" i="1"/>
  <c r="T29" i="1"/>
  <c r="S29" i="1"/>
  <c r="Q29" i="1"/>
  <c r="P29" i="1"/>
  <c r="O29" i="1"/>
  <c r="N29" i="1"/>
  <c r="M29" i="1"/>
  <c r="L29" i="1"/>
  <c r="K29" i="1"/>
  <c r="J29" i="1"/>
  <c r="I29" i="1"/>
  <c r="R29" i="1"/>
</calcChain>
</file>

<file path=xl/sharedStrings.xml><?xml version="1.0" encoding="utf-8"?>
<sst xmlns="http://schemas.openxmlformats.org/spreadsheetml/2006/main" count="62" uniqueCount="45">
  <si>
    <t>2025 Junior Points table</t>
  </si>
  <si>
    <t>position</t>
  </si>
  <si>
    <t>#</t>
  </si>
  <si>
    <t>Name</t>
  </si>
  <si>
    <t>meetings</t>
  </si>
  <si>
    <t>points</t>
  </si>
  <si>
    <t>average</t>
  </si>
  <si>
    <t>Yarmouth</t>
  </si>
  <si>
    <t>Aldershot</t>
  </si>
  <si>
    <t>Skegness</t>
  </si>
  <si>
    <t>heats</t>
  </si>
  <si>
    <t>finals</t>
  </si>
  <si>
    <t>Northampton</t>
  </si>
  <si>
    <t>Ipswich</t>
  </si>
  <si>
    <t>Lochgelly</t>
  </si>
  <si>
    <t>A</t>
  </si>
  <si>
    <t>S</t>
  </si>
  <si>
    <t>O</t>
  </si>
  <si>
    <t>Jensen jackson #003</t>
  </si>
  <si>
    <t>Steven Cayzer Jnr #380</t>
  </si>
  <si>
    <t>Zach Linfield #464</t>
  </si>
  <si>
    <t>Eastbourne</t>
  </si>
  <si>
    <t>F</t>
  </si>
  <si>
    <t>M</t>
  </si>
  <si>
    <t>J</t>
  </si>
  <si>
    <t>JL</t>
  </si>
  <si>
    <t>Lily Munday #186</t>
  </si>
  <si>
    <t>Harrison Moore #465</t>
  </si>
  <si>
    <t>Keiran Armes #184</t>
  </si>
  <si>
    <t>Louie Munday #187</t>
  </si>
  <si>
    <t>Taylor Jane Anstiss #124</t>
  </si>
  <si>
    <t>Aaron Harris #579</t>
  </si>
  <si>
    <t>Milo Smith #761</t>
  </si>
  <si>
    <t>Melissa Turner #982</t>
  </si>
  <si>
    <t>Noah Slater #214</t>
  </si>
  <si>
    <t>Ollie Jennings Ives #37</t>
  </si>
  <si>
    <t>Ted Deeprose #74</t>
  </si>
  <si>
    <t>Jasmine Earrey #196</t>
  </si>
  <si>
    <t>Harley Wood #308</t>
  </si>
  <si>
    <t xml:space="preserve">Yarmouth </t>
  </si>
  <si>
    <t>Jamie Kinton #175</t>
  </si>
  <si>
    <t>Maddilyn Davis #119</t>
  </si>
  <si>
    <t>Lacy Munday #185</t>
  </si>
  <si>
    <t>Sid Jennings #87</t>
  </si>
  <si>
    <t>Sophie Wood #307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</si>
</sst>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</font>
    <font>
      <sz val="11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FF0000"/>
        <bgColor rgb="FFF10D0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CCCCFF"/>
      </patternFill>
    </fill>
    <fill>
      <patternFill patternType="solid">
        <fgColor rgb="FFFF0000"/>
        <bgColor rgb="FF33CCCC"/>
      </patternFill>
    </fill>
    <fill>
      <patternFill patternType="solid">
        <fgColor theme="7"/>
        <bgColor indexed="64"/>
      </patternFill>
    </fill>
    <fill>
      <patternFill patternType="solid">
        <fgColor rgb="FF7030A0"/>
        <bgColor rgb="FFCCCCFF"/>
      </patternFill>
    </fill>
    <fill>
      <patternFill patternType="solid">
        <fgColor rgb="FF00B0F0"/>
        <bgColor rgb="FFCCCCFF"/>
      </patternFill>
    </fill>
    <fill>
      <patternFill patternType="solid">
        <fgColor rgb="FFFF0000"/>
        <bgColor rgb="FFCCCCFF"/>
      </patternFill>
    </fill>
    <fill>
      <patternFill patternType="solid">
        <fgColor rgb="FF7030A0"/>
        <bgColor rgb="FF33CC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right" textRotation="180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0" borderId="7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0" borderId="13" xfId="0" applyBorder="1"/>
    <xf numFmtId="0" fontId="0" fillId="2" borderId="0" xfId="0" applyFill="1"/>
    <xf numFmtId="0" fontId="0" fillId="6" borderId="0" xfId="0" applyFill="1" applyAlignment="1">
      <alignment horizontal="left"/>
    </xf>
    <xf numFmtId="0" fontId="0" fillId="6" borderId="0" xfId="0" applyFill="1"/>
    <xf numFmtId="0" fontId="0" fillId="5" borderId="0" xfId="0" applyFill="1" applyAlignment="1">
      <alignment horizontal="left"/>
    </xf>
    <xf numFmtId="0" fontId="0" fillId="5" borderId="0" xfId="0" applyFill="1"/>
    <xf numFmtId="0" fontId="0" fillId="3" borderId="0" xfId="0" applyFill="1" applyAlignment="1">
      <alignment horizontal="left"/>
    </xf>
    <xf numFmtId="0" fontId="0" fillId="3" borderId="0" xfId="0" applyFill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7" borderId="0" xfId="0" applyFill="1"/>
    <xf numFmtId="0" fontId="0" fillId="8" borderId="0" xfId="0" applyFill="1"/>
    <xf numFmtId="0" fontId="0" fillId="7" borderId="10" xfId="0" applyFill="1" applyBorder="1"/>
    <xf numFmtId="0" fontId="0" fillId="8" borderId="10" xfId="0" applyFill="1" applyBorder="1"/>
    <xf numFmtId="0" fontId="0" fillId="7" borderId="0" xfId="0" applyFill="1" applyAlignment="1">
      <alignment horizontal="left"/>
    </xf>
    <xf numFmtId="0" fontId="0" fillId="9" borderId="8" xfId="0" applyFill="1" applyBorder="1"/>
    <xf numFmtId="0" fontId="0" fillId="10" borderId="2" xfId="0" applyFill="1" applyBorder="1"/>
    <xf numFmtId="0" fontId="0" fillId="4" borderId="10" xfId="0" applyFill="1" applyBorder="1"/>
    <xf numFmtId="0" fontId="0" fillId="6" borderId="10" xfId="0" applyFill="1" applyBorder="1"/>
    <xf numFmtId="0" fontId="0" fillId="11" borderId="10" xfId="0" applyFill="1" applyBorder="1"/>
    <xf numFmtId="0" fontId="0" fillId="3" borderId="10" xfId="0" applyFill="1" applyBorder="1"/>
    <xf numFmtId="0" fontId="0" fillId="5" borderId="10" xfId="0" applyFill="1" applyBorder="1"/>
    <xf numFmtId="0" fontId="0" fillId="12" borderId="10" xfId="0" applyFill="1" applyBorder="1"/>
    <xf numFmtId="0" fontId="0" fillId="13" borderId="10" xfId="0" applyFill="1" applyBorder="1"/>
    <xf numFmtId="0" fontId="0" fillId="4" borderId="1" xfId="0" applyFill="1" applyBorder="1"/>
    <xf numFmtId="0" fontId="0" fillId="6" borderId="8" xfId="0" applyFill="1" applyBorder="1" applyAlignment="1">
      <alignment horizontal="left"/>
    </xf>
    <xf numFmtId="0" fontId="0" fillId="6" borderId="8" xfId="0" applyFill="1" applyBorder="1"/>
    <xf numFmtId="0" fontId="0" fillId="14" borderId="8" xfId="0" applyFill="1" applyBorder="1"/>
    <xf numFmtId="0" fontId="1" fillId="5" borderId="2" xfId="0" applyFon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F10D0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1"/>
  <sheetViews>
    <sheetView tabSelected="1" topLeftCell="A3" zoomScaleNormal="100" workbookViewId="0">
      <selection activeCell="Z11" sqref="Z11"/>
    </sheetView>
  </sheetViews>
  <sheetFormatPr defaultColWidth="8.6328125" defaultRowHeight="14.25" customHeight="1" x14ac:dyDescent="0.35"/>
  <cols>
    <col min="1" max="1" width="5.26953125" customWidth="1"/>
    <col min="2" max="2" width="7" customWidth="1"/>
    <col min="3" max="3" width="29.54296875" customWidth="1"/>
    <col min="4" max="4" width="5.26953125" customWidth="1"/>
    <col min="5" max="5" width="4.26953125" customWidth="1"/>
    <col min="6" max="23" width="3.54296875" customWidth="1"/>
    <col min="24" max="25" width="4.54296875" customWidth="1"/>
    <col min="27" max="29" width="4.54296875" customWidth="1"/>
  </cols>
  <sheetData>
    <row r="2" spans="1:25" ht="14.5" x14ac:dyDescent="0.35">
      <c r="A2" t="s">
        <v>0</v>
      </c>
    </row>
    <row r="4" spans="1:25" ht="14.25" customHeight="1" x14ac:dyDescent="0.35">
      <c r="H4" t="s">
        <v>17</v>
      </c>
      <c r="I4" t="s">
        <v>22</v>
      </c>
      <c r="J4" t="s">
        <v>23</v>
      </c>
      <c r="K4" t="s">
        <v>15</v>
      </c>
      <c r="L4" t="s">
        <v>15</v>
      </c>
      <c r="M4" t="s">
        <v>23</v>
      </c>
      <c r="N4" t="s">
        <v>24</v>
      </c>
      <c r="O4" t="s">
        <v>24</v>
      </c>
      <c r="P4" t="s">
        <v>25</v>
      </c>
      <c r="Q4" t="s">
        <v>25</v>
      </c>
      <c r="R4" t="s">
        <v>15</v>
      </c>
      <c r="S4" t="s">
        <v>15</v>
      </c>
      <c r="T4" t="s">
        <v>16</v>
      </c>
      <c r="U4" t="s">
        <v>16</v>
      </c>
      <c r="V4" t="s">
        <v>16</v>
      </c>
      <c r="W4" t="s">
        <v>17</v>
      </c>
    </row>
    <row r="5" spans="1:25" ht="67.5" thickBot="1" x14ac:dyDescent="0.4">
      <c r="A5" s="1" t="s">
        <v>1</v>
      </c>
      <c r="B5" s="1" t="s">
        <v>2</v>
      </c>
      <c r="C5" s="2" t="s">
        <v>3</v>
      </c>
      <c r="D5" s="1" t="s">
        <v>4</v>
      </c>
      <c r="E5" s="1" t="s">
        <v>5</v>
      </c>
      <c r="F5" s="1" t="s">
        <v>6</v>
      </c>
      <c r="G5" s="1"/>
      <c r="H5" s="1" t="s">
        <v>39</v>
      </c>
      <c r="I5" s="1" t="s">
        <v>21</v>
      </c>
      <c r="J5" s="1" t="s">
        <v>7</v>
      </c>
      <c r="K5" s="1" t="s">
        <v>9</v>
      </c>
      <c r="L5" s="1" t="s">
        <v>12</v>
      </c>
      <c r="M5" s="1" t="s">
        <v>21</v>
      </c>
      <c r="N5" s="1" t="s">
        <v>8</v>
      </c>
      <c r="O5" s="1" t="s">
        <v>12</v>
      </c>
      <c r="P5" s="1" t="s">
        <v>21</v>
      </c>
      <c r="Q5" s="1" t="s">
        <v>13</v>
      </c>
      <c r="R5" s="1" t="s">
        <v>12</v>
      </c>
      <c r="S5" s="1" t="s">
        <v>7</v>
      </c>
      <c r="T5" s="1" t="s">
        <v>14</v>
      </c>
      <c r="U5" s="1" t="s">
        <v>14</v>
      </c>
      <c r="V5" s="1" t="s">
        <v>8</v>
      </c>
      <c r="W5" s="1" t="s">
        <v>7</v>
      </c>
      <c r="X5" s="1" t="s">
        <v>10</v>
      </c>
      <c r="Y5" s="1" t="s">
        <v>11</v>
      </c>
    </row>
    <row r="6" spans="1:25" ht="15" thickBot="1" x14ac:dyDescent="0.4">
      <c r="A6" s="14">
        <v>1</v>
      </c>
      <c r="B6" s="50" t="s">
        <v>19</v>
      </c>
      <c r="C6" s="51"/>
      <c r="D6" s="43">
        <f t="shared" ref="D6:D26" si="0">COUNT(H6:W6)</f>
        <v>7</v>
      </c>
      <c r="E6" s="43">
        <f t="shared" ref="E6:E26" si="1">SUM(H6:W6)</f>
        <v>189</v>
      </c>
      <c r="F6" s="44">
        <f t="shared" ref="F6:F26" si="2">E6/(COUNT(H6:W6))</f>
        <v>27</v>
      </c>
      <c r="G6" s="52"/>
      <c r="H6" s="40">
        <v>27</v>
      </c>
      <c r="I6" s="42">
        <v>32</v>
      </c>
      <c r="J6" s="42">
        <v>36</v>
      </c>
      <c r="K6" s="43">
        <v>25</v>
      </c>
      <c r="L6" s="43">
        <v>34</v>
      </c>
      <c r="M6" s="43">
        <v>17</v>
      </c>
      <c r="N6" s="43">
        <v>18</v>
      </c>
      <c r="O6" s="16"/>
      <c r="P6" s="16"/>
      <c r="Q6" s="16"/>
      <c r="R6" s="16"/>
      <c r="S6" s="16"/>
      <c r="T6" s="16"/>
      <c r="U6" s="15"/>
      <c r="V6" s="15"/>
      <c r="W6" s="16"/>
      <c r="X6" s="15">
        <v>9</v>
      </c>
      <c r="Y6" s="17">
        <v>2</v>
      </c>
    </row>
    <row r="7" spans="1:25" ht="15" thickBot="1" x14ac:dyDescent="0.4">
      <c r="A7" s="18">
        <v>2</v>
      </c>
      <c r="B7" s="39" t="s">
        <v>18</v>
      </c>
      <c r="C7" s="35"/>
      <c r="D7" s="37">
        <f t="shared" si="0"/>
        <v>6</v>
      </c>
      <c r="E7" s="37">
        <f t="shared" si="1"/>
        <v>180</v>
      </c>
      <c r="F7" s="38">
        <f t="shared" si="2"/>
        <v>30</v>
      </c>
      <c r="G7" s="36"/>
      <c r="H7" s="36">
        <v>32</v>
      </c>
      <c r="I7" s="41">
        <v>19</v>
      </c>
      <c r="J7" s="41">
        <v>28</v>
      </c>
      <c r="K7" s="41">
        <v>35</v>
      </c>
      <c r="L7" s="41">
        <v>33</v>
      </c>
      <c r="M7" s="41"/>
      <c r="N7" s="41">
        <v>33</v>
      </c>
      <c r="O7" s="41"/>
      <c r="P7" s="41"/>
      <c r="Q7" s="41"/>
      <c r="R7" s="41"/>
      <c r="S7" s="41"/>
      <c r="T7" s="41"/>
      <c r="U7" s="41"/>
      <c r="V7" s="41"/>
      <c r="W7" s="4"/>
      <c r="X7" s="5">
        <v>2</v>
      </c>
      <c r="Y7" s="21">
        <v>4</v>
      </c>
    </row>
    <row r="8" spans="1:25" ht="15" thickBot="1" x14ac:dyDescent="0.4">
      <c r="A8" s="18">
        <v>3</v>
      </c>
      <c r="B8" s="23" t="s">
        <v>38</v>
      </c>
      <c r="C8" s="24"/>
      <c r="D8" s="43">
        <f t="shared" si="0"/>
        <v>6</v>
      </c>
      <c r="E8" s="43">
        <f t="shared" si="1"/>
        <v>115</v>
      </c>
      <c r="F8" s="44">
        <f t="shared" si="2"/>
        <v>19.166666666666668</v>
      </c>
      <c r="G8" s="24"/>
      <c r="H8" s="24">
        <v>16</v>
      </c>
      <c r="I8" s="13">
        <v>22</v>
      </c>
      <c r="J8" s="13">
        <v>21</v>
      </c>
      <c r="K8" s="13">
        <v>17</v>
      </c>
      <c r="L8" s="13">
        <v>21</v>
      </c>
      <c r="M8" s="13">
        <v>18</v>
      </c>
      <c r="N8" s="13"/>
      <c r="O8" s="13"/>
      <c r="P8" s="13"/>
      <c r="Q8" s="13"/>
      <c r="R8" s="13"/>
      <c r="S8" s="13"/>
      <c r="T8" s="4"/>
      <c r="U8" s="4"/>
      <c r="V8" s="4"/>
      <c r="W8" s="4"/>
      <c r="X8" s="5">
        <v>1</v>
      </c>
      <c r="Y8" s="21"/>
    </row>
    <row r="9" spans="1:25" ht="15" thickBot="1" x14ac:dyDescent="0.4">
      <c r="A9" s="18">
        <v>4</v>
      </c>
      <c r="B9" s="19" t="s">
        <v>31</v>
      </c>
      <c r="C9" s="20"/>
      <c r="D9" s="46">
        <f t="shared" si="0"/>
        <v>7</v>
      </c>
      <c r="E9" s="46">
        <f t="shared" si="1"/>
        <v>129</v>
      </c>
      <c r="F9" s="47">
        <f t="shared" si="2"/>
        <v>18.428571428571427</v>
      </c>
      <c r="G9" s="26"/>
      <c r="H9">
        <v>6</v>
      </c>
      <c r="I9" s="4">
        <v>19</v>
      </c>
      <c r="J9" s="10">
        <v>11</v>
      </c>
      <c r="K9" s="10">
        <v>14</v>
      </c>
      <c r="L9" s="10">
        <v>25</v>
      </c>
      <c r="M9" s="53">
        <v>26</v>
      </c>
      <c r="N9" s="11">
        <v>28</v>
      </c>
      <c r="O9" s="4"/>
      <c r="P9" s="4"/>
      <c r="Q9" s="4"/>
      <c r="R9" s="4"/>
      <c r="S9" s="4"/>
      <c r="T9" s="4"/>
      <c r="U9" s="4"/>
      <c r="V9" s="4"/>
      <c r="W9" s="4"/>
      <c r="X9" s="5">
        <v>2</v>
      </c>
      <c r="Y9" s="21">
        <v>1</v>
      </c>
    </row>
    <row r="10" spans="1:25" ht="15" thickBot="1" x14ac:dyDescent="0.4">
      <c r="A10" s="18">
        <v>5</v>
      </c>
      <c r="B10" s="25" t="s">
        <v>30</v>
      </c>
      <c r="C10" s="26"/>
      <c r="D10" s="46">
        <f t="shared" si="0"/>
        <v>7</v>
      </c>
      <c r="E10" s="46">
        <f t="shared" si="1"/>
        <v>105</v>
      </c>
      <c r="F10" s="47">
        <f t="shared" si="2"/>
        <v>15</v>
      </c>
      <c r="G10" s="26"/>
      <c r="H10">
        <v>5</v>
      </c>
      <c r="I10" s="4">
        <v>14</v>
      </c>
      <c r="J10" s="10">
        <v>22</v>
      </c>
      <c r="K10" s="12">
        <v>14</v>
      </c>
      <c r="L10" s="12">
        <v>17</v>
      </c>
      <c r="M10" s="12">
        <v>26</v>
      </c>
      <c r="N10" s="12">
        <v>7</v>
      </c>
      <c r="O10" s="4"/>
      <c r="P10" s="4"/>
      <c r="Q10" s="4"/>
      <c r="R10" s="4"/>
      <c r="S10" s="4"/>
      <c r="T10" s="4"/>
      <c r="U10" s="4"/>
      <c r="V10" s="4"/>
      <c r="W10" s="4"/>
      <c r="X10" s="5"/>
      <c r="Y10" s="21"/>
    </row>
    <row r="11" spans="1:25" ht="15" thickBot="1" x14ac:dyDescent="0.4">
      <c r="A11" s="18">
        <v>6</v>
      </c>
      <c r="B11" s="19" t="s">
        <v>28</v>
      </c>
      <c r="C11" s="20"/>
      <c r="D11" s="42">
        <f t="shared" si="0"/>
        <v>7</v>
      </c>
      <c r="E11" s="42">
        <f t="shared" si="1"/>
        <v>102</v>
      </c>
      <c r="F11" s="48">
        <f t="shared" si="2"/>
        <v>14.571428571428571</v>
      </c>
      <c r="G11" s="26"/>
      <c r="H11" s="26">
        <v>21</v>
      </c>
      <c r="I11" s="12">
        <v>4</v>
      </c>
      <c r="J11" s="12">
        <v>17</v>
      </c>
      <c r="K11" s="11">
        <v>21</v>
      </c>
      <c r="L11" s="11">
        <v>15</v>
      </c>
      <c r="M11" s="11">
        <v>7</v>
      </c>
      <c r="N11" s="11">
        <v>17</v>
      </c>
      <c r="O11" s="4"/>
      <c r="P11" s="4"/>
      <c r="Q11" s="4"/>
      <c r="R11" s="4"/>
      <c r="S11" s="4"/>
      <c r="T11" s="4"/>
      <c r="U11" s="4"/>
      <c r="V11" s="4"/>
      <c r="W11" s="4"/>
      <c r="X11" s="5"/>
      <c r="Y11" s="21"/>
    </row>
    <row r="12" spans="1:25" ht="15" thickBot="1" x14ac:dyDescent="0.4">
      <c r="A12" s="18">
        <v>7</v>
      </c>
      <c r="B12" s="25" t="s">
        <v>36</v>
      </c>
      <c r="C12" s="26"/>
      <c r="D12" s="45">
        <f t="shared" si="0"/>
        <v>6</v>
      </c>
      <c r="E12" s="45">
        <f t="shared" si="1"/>
        <v>87</v>
      </c>
      <c r="F12" s="45">
        <f t="shared" si="2"/>
        <v>14.5</v>
      </c>
      <c r="G12" s="28"/>
      <c r="H12">
        <v>8</v>
      </c>
      <c r="I12" s="4">
        <v>11</v>
      </c>
      <c r="J12" s="4">
        <v>15</v>
      </c>
      <c r="K12" s="10">
        <v>14</v>
      </c>
      <c r="L12" s="10"/>
      <c r="M12" s="10">
        <v>26</v>
      </c>
      <c r="N12" s="12">
        <v>13</v>
      </c>
      <c r="O12" s="4"/>
      <c r="P12" s="4"/>
      <c r="Q12" s="4"/>
      <c r="R12" s="4"/>
      <c r="S12" s="4"/>
      <c r="T12" s="4"/>
      <c r="U12" s="4"/>
      <c r="V12" s="4"/>
      <c r="W12" s="4"/>
      <c r="X12" s="5"/>
      <c r="Y12" s="21"/>
    </row>
    <row r="13" spans="1:25" ht="15" thickBot="1" x14ac:dyDescent="0.4">
      <c r="A13" s="18">
        <v>8</v>
      </c>
      <c r="B13" s="23" t="s">
        <v>27</v>
      </c>
      <c r="C13" s="24"/>
      <c r="D13" s="43">
        <f t="shared" si="0"/>
        <v>4</v>
      </c>
      <c r="E13" s="43">
        <f t="shared" si="1"/>
        <v>52</v>
      </c>
      <c r="F13" s="44">
        <f t="shared" si="2"/>
        <v>13</v>
      </c>
      <c r="G13" s="24"/>
      <c r="H13" s="24">
        <v>26</v>
      </c>
      <c r="I13" s="13">
        <v>18</v>
      </c>
      <c r="J13" s="13">
        <v>0</v>
      </c>
      <c r="K13" s="13"/>
      <c r="L13" s="13"/>
      <c r="M13" s="13"/>
      <c r="N13" s="13">
        <v>8</v>
      </c>
      <c r="O13" s="13"/>
      <c r="P13" s="13"/>
      <c r="Q13" s="13"/>
      <c r="R13" s="4"/>
      <c r="S13" s="4"/>
      <c r="T13" s="4"/>
      <c r="U13" s="4"/>
      <c r="V13" s="4"/>
      <c r="W13" s="4"/>
      <c r="X13" s="5"/>
      <c r="Y13" s="21"/>
    </row>
    <row r="14" spans="1:25" ht="15" thickBot="1" x14ac:dyDescent="0.4">
      <c r="A14" s="18">
        <v>9</v>
      </c>
      <c r="B14" s="2" t="s">
        <v>34</v>
      </c>
      <c r="D14" s="16">
        <f t="shared" si="0"/>
        <v>6</v>
      </c>
      <c r="E14" s="16">
        <f t="shared" si="1"/>
        <v>42</v>
      </c>
      <c r="F14" s="16">
        <f t="shared" si="2"/>
        <v>7</v>
      </c>
      <c r="H14">
        <v>3</v>
      </c>
      <c r="I14" s="4">
        <v>4</v>
      </c>
      <c r="J14" s="4">
        <v>8</v>
      </c>
      <c r="K14" s="4">
        <v>2</v>
      </c>
      <c r="L14" s="4">
        <v>10</v>
      </c>
      <c r="M14" s="4">
        <v>15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5"/>
      <c r="Y14" s="21"/>
    </row>
    <row r="15" spans="1:25" ht="15" thickBot="1" x14ac:dyDescent="0.4">
      <c r="A15" s="18">
        <v>10</v>
      </c>
      <c r="B15" s="2" t="s">
        <v>32</v>
      </c>
      <c r="D15" s="16">
        <f t="shared" si="0"/>
        <v>5</v>
      </c>
      <c r="E15" s="16">
        <f t="shared" si="1"/>
        <v>42</v>
      </c>
      <c r="F15" s="16">
        <f t="shared" si="2"/>
        <v>8.4</v>
      </c>
      <c r="H15">
        <v>0</v>
      </c>
      <c r="I15" s="4"/>
      <c r="J15" s="3">
        <v>9</v>
      </c>
      <c r="K15" s="3">
        <v>7</v>
      </c>
      <c r="L15" s="3">
        <v>8</v>
      </c>
      <c r="M15" s="3">
        <v>18</v>
      </c>
      <c r="N15" s="3"/>
      <c r="O15" s="3"/>
      <c r="P15" s="3"/>
      <c r="Q15" s="3"/>
      <c r="R15" s="3"/>
      <c r="S15" s="3"/>
      <c r="T15" s="3"/>
      <c r="U15" s="3"/>
      <c r="V15" s="3"/>
      <c r="W15" s="4"/>
      <c r="X15" s="5"/>
      <c r="Y15" s="21"/>
    </row>
    <row r="16" spans="1:25" ht="15" thickBot="1" x14ac:dyDescent="0.4">
      <c r="A16" s="18">
        <v>11</v>
      </c>
      <c r="B16" s="27" t="s">
        <v>41</v>
      </c>
      <c r="C16" s="28"/>
      <c r="D16" s="45">
        <f t="shared" si="0"/>
        <v>4</v>
      </c>
      <c r="E16" s="45">
        <f t="shared" si="1"/>
        <v>38</v>
      </c>
      <c r="F16" s="45">
        <f t="shared" si="2"/>
        <v>9.5</v>
      </c>
      <c r="G16" s="28"/>
      <c r="I16" s="4">
        <v>10</v>
      </c>
      <c r="J16" s="4">
        <v>9</v>
      </c>
      <c r="K16" s="4">
        <v>18</v>
      </c>
      <c r="L16" s="4">
        <v>1</v>
      </c>
      <c r="M16" s="10"/>
      <c r="N16" s="10"/>
      <c r="O16" s="4"/>
      <c r="P16" s="4"/>
      <c r="Q16" s="4"/>
      <c r="R16" s="4"/>
      <c r="S16" s="4"/>
      <c r="T16" s="4"/>
      <c r="U16" s="4"/>
      <c r="V16" s="4"/>
      <c r="W16" s="4"/>
      <c r="X16" s="5"/>
      <c r="Y16" s="21"/>
    </row>
    <row r="17" spans="1:25" ht="15" thickBot="1" x14ac:dyDescent="0.4">
      <c r="A17" s="18">
        <v>12</v>
      </c>
      <c r="B17" s="2" t="s">
        <v>35</v>
      </c>
      <c r="D17" s="16">
        <f t="shared" si="0"/>
        <v>7</v>
      </c>
      <c r="E17" s="16">
        <f t="shared" si="1"/>
        <v>25</v>
      </c>
      <c r="F17" s="16">
        <f t="shared" si="2"/>
        <v>3.5714285714285716</v>
      </c>
      <c r="H17">
        <v>0</v>
      </c>
      <c r="I17" s="4">
        <v>9</v>
      </c>
      <c r="J17" s="4">
        <v>2</v>
      </c>
      <c r="K17" s="4">
        <v>4</v>
      </c>
      <c r="L17" s="4">
        <v>0</v>
      </c>
      <c r="M17" s="4">
        <v>9</v>
      </c>
      <c r="N17" s="4">
        <v>1</v>
      </c>
      <c r="O17" s="4"/>
      <c r="P17" s="4"/>
      <c r="Q17" s="4"/>
      <c r="R17" s="4"/>
      <c r="S17" s="4"/>
      <c r="T17" s="4"/>
      <c r="U17" s="4"/>
      <c r="V17" s="4"/>
      <c r="W17" s="4"/>
      <c r="X17" s="5"/>
      <c r="Y17" s="21"/>
    </row>
    <row r="18" spans="1:25" ht="15" thickBot="1" x14ac:dyDescent="0.4">
      <c r="A18" s="18">
        <v>13</v>
      </c>
      <c r="B18" s="27" t="s">
        <v>29</v>
      </c>
      <c r="C18" s="28"/>
      <c r="D18" s="45">
        <f t="shared" si="0"/>
        <v>3</v>
      </c>
      <c r="E18" s="45">
        <f t="shared" si="1"/>
        <v>23</v>
      </c>
      <c r="F18" s="45">
        <f t="shared" si="2"/>
        <v>7.666666666666667</v>
      </c>
      <c r="G18" s="28"/>
      <c r="H18" s="28">
        <v>13</v>
      </c>
      <c r="I18" s="10">
        <v>8</v>
      </c>
      <c r="J18" s="54"/>
      <c r="K18" s="54"/>
      <c r="L18" s="54"/>
      <c r="M18" s="54"/>
      <c r="N18" s="54">
        <v>2</v>
      </c>
      <c r="O18" s="3"/>
      <c r="P18" s="3"/>
      <c r="Q18" s="3"/>
      <c r="R18" s="3"/>
      <c r="S18" s="3"/>
      <c r="T18" s="3"/>
      <c r="U18" s="3"/>
      <c r="V18" s="3"/>
      <c r="W18" s="4"/>
      <c r="X18" s="5"/>
      <c r="Y18" s="21"/>
    </row>
    <row r="19" spans="1:25" ht="15" thickBot="1" x14ac:dyDescent="0.4">
      <c r="A19" s="18">
        <v>14</v>
      </c>
      <c r="B19" s="2" t="s">
        <v>40</v>
      </c>
      <c r="D19" s="16">
        <f t="shared" si="0"/>
        <v>4</v>
      </c>
      <c r="E19" s="16">
        <f t="shared" si="1"/>
        <v>16</v>
      </c>
      <c r="F19" s="16">
        <f t="shared" si="2"/>
        <v>4</v>
      </c>
      <c r="I19" s="4"/>
      <c r="J19" s="3">
        <v>2</v>
      </c>
      <c r="K19" s="3">
        <v>7</v>
      </c>
      <c r="L19" s="3">
        <v>7</v>
      </c>
      <c r="M19" s="3"/>
      <c r="N19" s="3">
        <v>0</v>
      </c>
      <c r="O19" s="3"/>
      <c r="P19" s="3"/>
      <c r="Q19" s="3"/>
      <c r="R19" s="3"/>
      <c r="S19" s="3"/>
      <c r="T19" s="3"/>
      <c r="U19" s="3"/>
      <c r="V19" s="3"/>
      <c r="W19" s="4"/>
      <c r="X19" s="5"/>
      <c r="Y19" s="21"/>
    </row>
    <row r="20" spans="1:25" ht="15" thickBot="1" x14ac:dyDescent="0.4">
      <c r="A20" s="18">
        <v>15</v>
      </c>
      <c r="B20" s="2" t="s">
        <v>26</v>
      </c>
      <c r="D20" s="16">
        <f t="shared" si="0"/>
        <v>6</v>
      </c>
      <c r="E20" s="16">
        <f t="shared" si="1"/>
        <v>39</v>
      </c>
      <c r="F20" s="16">
        <f t="shared" si="2"/>
        <v>6.5</v>
      </c>
      <c r="I20" s="4">
        <v>0</v>
      </c>
      <c r="J20" s="3">
        <v>1</v>
      </c>
      <c r="K20" s="3">
        <v>6</v>
      </c>
      <c r="L20" s="3">
        <v>1</v>
      </c>
      <c r="M20" s="3">
        <v>5</v>
      </c>
      <c r="N20" s="3">
        <v>26</v>
      </c>
      <c r="O20" s="3"/>
      <c r="P20" s="3"/>
      <c r="Q20" s="3"/>
      <c r="R20" s="3"/>
      <c r="S20" s="3"/>
      <c r="T20" s="3"/>
      <c r="U20" s="3"/>
      <c r="V20" s="3"/>
      <c r="W20" s="4"/>
      <c r="X20" s="5"/>
      <c r="Y20" s="21"/>
    </row>
    <row r="21" spans="1:25" ht="15" thickBot="1" x14ac:dyDescent="0.4">
      <c r="A21" s="18">
        <v>16</v>
      </c>
      <c r="B21" s="2" t="s">
        <v>33</v>
      </c>
      <c r="D21" s="16">
        <f t="shared" si="0"/>
        <v>6</v>
      </c>
      <c r="E21" s="16">
        <f t="shared" si="1"/>
        <v>19</v>
      </c>
      <c r="F21" s="16">
        <f t="shared" si="2"/>
        <v>3.1666666666666665</v>
      </c>
      <c r="I21" s="4">
        <v>0</v>
      </c>
      <c r="J21" s="3">
        <v>4</v>
      </c>
      <c r="K21" s="3">
        <v>1</v>
      </c>
      <c r="L21" s="3">
        <v>0</v>
      </c>
      <c r="M21" s="3">
        <v>8</v>
      </c>
      <c r="N21" s="3">
        <v>6</v>
      </c>
      <c r="O21" s="3"/>
      <c r="P21" s="3"/>
      <c r="Q21" s="3"/>
      <c r="R21" s="3"/>
      <c r="S21" s="3"/>
      <c r="T21" s="3"/>
      <c r="U21" s="3"/>
      <c r="V21" s="3"/>
      <c r="W21" s="4"/>
      <c r="X21" s="5"/>
      <c r="Y21" s="21"/>
    </row>
    <row r="22" spans="1:25" ht="15" thickBot="1" x14ac:dyDescent="0.4">
      <c r="A22" s="18">
        <v>17</v>
      </c>
      <c r="B22" s="2" t="s">
        <v>42</v>
      </c>
      <c r="D22" s="16">
        <f t="shared" si="0"/>
        <v>3</v>
      </c>
      <c r="E22" s="16">
        <f t="shared" si="1"/>
        <v>12</v>
      </c>
      <c r="F22" s="16">
        <f t="shared" si="2"/>
        <v>4</v>
      </c>
      <c r="I22" s="4"/>
      <c r="J22" s="3"/>
      <c r="K22" s="3">
        <v>1</v>
      </c>
      <c r="L22" s="3">
        <v>7</v>
      </c>
      <c r="M22" s="3">
        <v>4</v>
      </c>
      <c r="N22" s="3"/>
      <c r="O22" s="3"/>
      <c r="P22" s="3"/>
      <c r="Q22" s="3"/>
      <c r="R22" s="3"/>
      <c r="S22" s="3"/>
      <c r="T22" s="3"/>
      <c r="U22" s="3"/>
      <c r="V22" s="3"/>
      <c r="W22" s="4"/>
      <c r="X22" s="5"/>
      <c r="Y22" s="21"/>
    </row>
    <row r="23" spans="1:25" ht="15" thickBot="1" x14ac:dyDescent="0.4">
      <c r="A23" s="18">
        <v>18</v>
      </c>
      <c r="B23" s="2" t="s">
        <v>44</v>
      </c>
      <c r="D23" s="16">
        <f t="shared" si="0"/>
        <v>5</v>
      </c>
      <c r="E23" s="16">
        <f t="shared" si="1"/>
        <v>34</v>
      </c>
      <c r="F23" s="16">
        <f t="shared" si="2"/>
        <v>6.8</v>
      </c>
      <c r="I23" s="4"/>
      <c r="J23" s="3">
        <v>0</v>
      </c>
      <c r="K23" s="3">
        <v>0</v>
      </c>
      <c r="L23" s="3">
        <v>7</v>
      </c>
      <c r="M23" s="3">
        <v>0</v>
      </c>
      <c r="N23" s="3">
        <v>27</v>
      </c>
      <c r="O23" s="3"/>
      <c r="P23" s="3"/>
      <c r="Q23" s="3"/>
      <c r="R23" s="3"/>
      <c r="S23" s="3"/>
      <c r="T23" s="3"/>
      <c r="U23" s="3"/>
      <c r="V23" s="3"/>
      <c r="W23" s="4"/>
      <c r="X23" s="5"/>
      <c r="Y23" s="21"/>
    </row>
    <row r="24" spans="1:25" ht="15" thickBot="1" x14ac:dyDescent="0.4">
      <c r="A24" s="18">
        <v>19</v>
      </c>
      <c r="B24" s="19" t="s">
        <v>20</v>
      </c>
      <c r="C24" s="20"/>
      <c r="D24" s="42">
        <f t="shared" si="0"/>
        <v>1</v>
      </c>
      <c r="E24" s="42">
        <f t="shared" si="1"/>
        <v>6</v>
      </c>
      <c r="F24" s="42">
        <f t="shared" si="2"/>
        <v>6</v>
      </c>
      <c r="G24" s="22"/>
      <c r="H24" s="22">
        <v>6</v>
      </c>
      <c r="I24" s="11"/>
      <c r="J24" s="49"/>
      <c r="K24" s="49"/>
      <c r="L24" s="49"/>
      <c r="M24" s="49"/>
      <c r="N24" s="49"/>
      <c r="O24" s="3"/>
      <c r="P24" s="3"/>
      <c r="Q24" s="3"/>
      <c r="R24" s="3"/>
      <c r="S24" s="3"/>
      <c r="T24" s="3"/>
      <c r="U24" s="3"/>
      <c r="V24" s="3"/>
      <c r="W24" s="4"/>
      <c r="X24" s="5"/>
      <c r="Y24" s="21"/>
    </row>
    <row r="25" spans="1:25" ht="15" thickBot="1" x14ac:dyDescent="0.4">
      <c r="A25" s="18">
        <v>20</v>
      </c>
      <c r="B25" s="2" t="s">
        <v>37</v>
      </c>
      <c r="D25" s="16">
        <f t="shared" si="0"/>
        <v>6</v>
      </c>
      <c r="E25" s="16">
        <f t="shared" si="1"/>
        <v>4</v>
      </c>
      <c r="F25" s="16">
        <f t="shared" si="2"/>
        <v>0.66666666666666663</v>
      </c>
      <c r="H25">
        <v>0</v>
      </c>
      <c r="I25" s="4"/>
      <c r="J25" s="3">
        <v>0</v>
      </c>
      <c r="K25" s="3">
        <v>0</v>
      </c>
      <c r="L25" s="3">
        <v>0</v>
      </c>
      <c r="M25" s="3">
        <v>4</v>
      </c>
      <c r="N25" s="3">
        <v>0</v>
      </c>
      <c r="O25" s="3"/>
      <c r="P25" s="3"/>
      <c r="Q25" s="3"/>
      <c r="R25" s="3"/>
      <c r="S25" s="3"/>
      <c r="T25" s="3"/>
      <c r="U25" s="3"/>
      <c r="V25" s="3"/>
      <c r="W25" s="4"/>
      <c r="X25" s="5"/>
      <c r="Y25" s="21"/>
    </row>
    <row r="26" spans="1:25" ht="15" thickBot="1" x14ac:dyDescent="0.4">
      <c r="A26" s="29">
        <v>21</v>
      </c>
      <c r="B26" s="30" t="s">
        <v>43</v>
      </c>
      <c r="C26" s="31"/>
      <c r="D26" s="16">
        <f t="shared" si="0"/>
        <v>5</v>
      </c>
      <c r="E26" s="16">
        <f t="shared" si="1"/>
        <v>0</v>
      </c>
      <c r="F26" s="16">
        <f t="shared" si="2"/>
        <v>0</v>
      </c>
      <c r="G26" s="31"/>
      <c r="H26" s="31"/>
      <c r="I26" s="32">
        <v>0</v>
      </c>
      <c r="J26" s="32"/>
      <c r="K26" s="32">
        <v>0</v>
      </c>
      <c r="L26" s="32">
        <v>0</v>
      </c>
      <c r="M26" s="32">
        <v>0</v>
      </c>
      <c r="N26" s="32">
        <v>0</v>
      </c>
      <c r="O26" s="32"/>
      <c r="P26" s="32"/>
      <c r="Q26" s="32"/>
      <c r="R26" s="32"/>
      <c r="S26" s="32"/>
      <c r="T26" s="32"/>
      <c r="U26" s="32"/>
      <c r="V26" s="32"/>
      <c r="W26" s="32"/>
      <c r="X26" s="33"/>
      <c r="Y26" s="34"/>
    </row>
    <row r="27" spans="1:25" ht="14.5" x14ac:dyDescent="0.35">
      <c r="A27" s="2"/>
      <c r="B27" s="6"/>
      <c r="C27" s="7"/>
      <c r="D27" s="7"/>
      <c r="E27" s="7"/>
      <c r="F27" s="9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9"/>
    </row>
    <row r="29" spans="1:25" ht="14.25" customHeight="1" x14ac:dyDescent="0.35">
      <c r="I29">
        <f t="shared" ref="I29:Q29" si="3">COUNT(I6:I27)</f>
        <v>15</v>
      </c>
      <c r="J29">
        <f t="shared" si="3"/>
        <v>17</v>
      </c>
      <c r="K29">
        <f t="shared" si="3"/>
        <v>18</v>
      </c>
      <c r="L29">
        <f t="shared" si="3"/>
        <v>17</v>
      </c>
      <c r="M29">
        <f t="shared" si="3"/>
        <v>15</v>
      </c>
      <c r="N29">
        <f t="shared" si="3"/>
        <v>15</v>
      </c>
      <c r="O29">
        <f t="shared" si="3"/>
        <v>0</v>
      </c>
      <c r="P29">
        <f t="shared" si="3"/>
        <v>0</v>
      </c>
      <c r="Q29">
        <f t="shared" si="3"/>
        <v>0</v>
      </c>
      <c r="R29">
        <f>COUNT(R6:R27)</f>
        <v>0</v>
      </c>
      <c r="S29">
        <f t="shared" ref="S29:W29" si="4">COUNT(S6:S27)</f>
        <v>0</v>
      </c>
      <c r="T29">
        <f t="shared" si="4"/>
        <v>0</v>
      </c>
      <c r="U29">
        <f t="shared" si="4"/>
        <v>0</v>
      </c>
      <c r="V29">
        <f t="shared" si="4"/>
        <v>0</v>
      </c>
      <c r="W29">
        <f t="shared" si="4"/>
        <v>0</v>
      </c>
      <c r="X29">
        <f>SUM(X6:X27)</f>
        <v>14</v>
      </c>
      <c r="Y29">
        <f>SUM(Y6:Y27)</f>
        <v>7</v>
      </c>
    </row>
    <row r="31" spans="1:25" ht="14.25" customHeight="1" x14ac:dyDescent="0.35">
      <c r="B31" s="2"/>
    </row>
  </sheetData>
  <sortState xmlns:xlrd2="http://schemas.microsoft.com/office/spreadsheetml/2017/richdata2" ref="B6:Y27">
    <sortCondition descending="1" ref="E6:E27"/>
  </sortState>
  <pageMargins left="0.7" right="0.7" top="0.75" bottom="0.75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85729-BDF1-4CBE-A34F-91E208A38299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duncan Adams</dc:creator>
  <dc:description/>
  <cp:lastModifiedBy>duncan Adams</cp:lastModifiedBy>
  <cp:revision>2</cp:revision>
  <cp:lastPrinted>2025-09-06T06:26:08Z</cp:lastPrinted>
  <dcterms:created xsi:type="dcterms:W3CDTF">2015-06-05T18:17:20Z</dcterms:created>
  <dcterms:modified xsi:type="dcterms:W3CDTF">2026-06-19T13:53:06Z</dcterms:modified>
  <dc:language>en-GB</dc:language>
</cp:coreProperties>
</file>