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6\"/>
    </mc:Choice>
  </mc:AlternateContent>
  <xr:revisionPtr revIDLastSave="0" documentId="13_ncr:1_{EA09C26B-C0F9-4B25-8B72-B3B78C968911}" xr6:coauthVersionLast="47" xr6:coauthVersionMax="47" xr10:uidLastSave="{00000000-0000-0000-0000-000000000000}"/>
  <bookViews>
    <workbookView xWindow="20380" yWindow="1180" windowWidth="16670" windowHeight="19700" tabRatio="500" xr2:uid="{00000000-000D-0000-FFFF-FFFF00000000}"/>
  </bookViews>
  <sheets>
    <sheet name="Sheet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F14" i="1" s="1"/>
  <c r="D14" i="1"/>
  <c r="F22" i="1"/>
  <c r="E22" i="1"/>
  <c r="D22" i="1"/>
  <c r="E21" i="1"/>
  <c r="F21" i="1" s="1"/>
  <c r="D21" i="1"/>
  <c r="E11" i="1"/>
  <c r="F11" i="1" s="1"/>
  <c r="D11" i="1"/>
  <c r="E18" i="1"/>
  <c r="F18" i="1" s="1"/>
  <c r="D18" i="1"/>
  <c r="F20" i="1"/>
  <c r="E20" i="1"/>
  <c r="D20" i="1"/>
  <c r="E12" i="1"/>
  <c r="F12" i="1" s="1"/>
  <c r="D12" i="1"/>
  <c r="E17" i="1"/>
  <c r="F17" i="1" s="1"/>
  <c r="D17" i="1"/>
  <c r="E19" i="1"/>
  <c r="F19" i="1" s="1"/>
  <c r="D19" i="1"/>
  <c r="E16" i="1"/>
  <c r="F16" i="1" s="1"/>
  <c r="D16" i="1"/>
  <c r="E15" i="1"/>
  <c r="F15" i="1" s="1"/>
  <c r="D15" i="1"/>
  <c r="E13" i="1"/>
  <c r="F13" i="1" s="1"/>
  <c r="D13" i="1"/>
  <c r="E7" i="1"/>
  <c r="F7" i="1" s="1"/>
  <c r="D7" i="1"/>
  <c r="F10" i="1"/>
  <c r="E10" i="1"/>
  <c r="D10" i="1"/>
  <c r="E8" i="1"/>
  <c r="F8" i="1" s="1"/>
  <c r="D8" i="1"/>
  <c r="E9" i="1"/>
  <c r="F9" i="1" s="1"/>
  <c r="D9" i="1"/>
  <c r="D6" i="1"/>
  <c r="E6" i="1"/>
  <c r="F6" i="1" s="1"/>
  <c r="W28" i="1"/>
  <c r="E26" i="1"/>
  <c r="V28" i="1"/>
  <c r="U28" i="1"/>
  <c r="T28" i="1"/>
  <c r="S28" i="1"/>
  <c r="Q28" i="1"/>
  <c r="P28" i="1"/>
  <c r="O28" i="1"/>
  <c r="N28" i="1"/>
  <c r="M28" i="1"/>
  <c r="L28" i="1"/>
  <c r="K28" i="1"/>
  <c r="J28" i="1"/>
  <c r="I28" i="1"/>
  <c r="R28" i="1"/>
  <c r="D26" i="1"/>
  <c r="F26" i="1" l="1"/>
</calcChain>
</file>

<file path=xl/sharedStrings.xml><?xml version="1.0" encoding="utf-8"?>
<sst xmlns="http://schemas.openxmlformats.org/spreadsheetml/2006/main" count="59" uniqueCount="42">
  <si>
    <t>2025 Junior Points table</t>
  </si>
  <si>
    <t>position</t>
  </si>
  <si>
    <t>#</t>
  </si>
  <si>
    <t>Name</t>
  </si>
  <si>
    <t>meetings</t>
  </si>
  <si>
    <t>points</t>
  </si>
  <si>
    <t>average</t>
  </si>
  <si>
    <t>Yarmouth</t>
  </si>
  <si>
    <t>Aldershot</t>
  </si>
  <si>
    <t>Skegness</t>
  </si>
  <si>
    <t>heats</t>
  </si>
  <si>
    <t>finals</t>
  </si>
  <si>
    <t>Rosie Angelson</t>
  </si>
  <si>
    <t>Northampton</t>
  </si>
  <si>
    <t>Ipswich</t>
  </si>
  <si>
    <t>Lochgelly</t>
  </si>
  <si>
    <t>A</t>
  </si>
  <si>
    <t>S</t>
  </si>
  <si>
    <t>O</t>
  </si>
  <si>
    <t>Jensen jackson #003</t>
  </si>
  <si>
    <t>Steven Cayzer Jnr #380</t>
  </si>
  <si>
    <t>Zach Linfield #464</t>
  </si>
  <si>
    <t>Eastbourne</t>
  </si>
  <si>
    <t>F</t>
  </si>
  <si>
    <t>M</t>
  </si>
  <si>
    <t>J</t>
  </si>
  <si>
    <t>JL</t>
  </si>
  <si>
    <t>Lily Munday #186</t>
  </si>
  <si>
    <t>Madeline Davis #119</t>
  </si>
  <si>
    <t>Harrison Moore #465</t>
  </si>
  <si>
    <t>Keiran Armes #184</t>
  </si>
  <si>
    <t>Louie Munday #187</t>
  </si>
  <si>
    <t>Taylor Jane Anstiss #124</t>
  </si>
  <si>
    <t>Aaron Harris #579</t>
  </si>
  <si>
    <t>Milo Smith #761</t>
  </si>
  <si>
    <t>Melissa Turner #982</t>
  </si>
  <si>
    <t>Noah Slater #214</t>
  </si>
  <si>
    <t>Ollie Jennings Ives #37</t>
  </si>
  <si>
    <t>Ted Deeprose #74</t>
  </si>
  <si>
    <t>Jasmine Earrey #196</t>
  </si>
  <si>
    <t>Harley Wood #308</t>
  </si>
  <si>
    <t xml:space="preserve">Yarmouth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</si>
</sst>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10D0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CCFF"/>
      </patternFill>
    </fill>
    <fill>
      <patternFill patternType="solid">
        <fgColor rgb="FFFF0000"/>
        <bgColor rgb="FF33CCCC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rgb="FFCCCCFF"/>
      </patternFill>
    </fill>
    <fill>
      <patternFill patternType="solid">
        <fgColor rgb="FFFFFF00"/>
        <bgColor rgb="FFCCCCFF"/>
      </patternFill>
    </fill>
    <fill>
      <patternFill patternType="solid">
        <fgColor rgb="FF00B0F0"/>
        <bgColor rgb="FFCCCCFF"/>
      </patternFill>
    </fill>
    <fill>
      <patternFill patternType="solid">
        <fgColor rgb="FFFF0000"/>
        <bgColor rgb="FFCCCC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 textRotation="180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1" fillId="0" borderId="2" xfId="0" applyFont="1" applyBorder="1"/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13" xfId="0" applyBorder="1"/>
    <xf numFmtId="0" fontId="0" fillId="2" borderId="0" xfId="0" applyFill="1"/>
    <xf numFmtId="0" fontId="0" fillId="6" borderId="0" xfId="0" applyFill="1" applyAlignment="1">
      <alignment horizontal="left"/>
    </xf>
    <xf numFmtId="0" fontId="0" fillId="6" borderId="0" xfId="0" applyFill="1"/>
    <xf numFmtId="0" fontId="0" fillId="5" borderId="0" xfId="0" applyFill="1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7" borderId="0" xfId="0" applyFill="1"/>
    <xf numFmtId="0" fontId="0" fillId="8" borderId="0" xfId="0" applyFill="1"/>
    <xf numFmtId="0" fontId="0" fillId="7" borderId="10" xfId="0" applyFill="1" applyBorder="1"/>
    <xf numFmtId="0" fontId="0" fillId="8" borderId="10" xfId="0" applyFill="1" applyBorder="1"/>
    <xf numFmtId="0" fontId="0" fillId="4" borderId="8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4" borderId="8" xfId="0" applyFill="1" applyBorder="1"/>
    <xf numFmtId="0" fontId="0" fillId="9" borderId="8" xfId="0" applyFill="1" applyBorder="1"/>
    <xf numFmtId="0" fontId="0" fillId="10" borderId="2" xfId="0" applyFill="1" applyBorder="1"/>
    <xf numFmtId="0" fontId="0" fillId="4" borderId="10" xfId="0" applyFill="1" applyBorder="1"/>
    <xf numFmtId="0" fontId="0" fillId="6" borderId="10" xfId="0" applyFill="1" applyBorder="1"/>
    <xf numFmtId="0" fontId="0" fillId="11" borderId="10" xfId="0" applyFill="1" applyBorder="1"/>
    <xf numFmtId="0" fontId="0" fillId="3" borderId="10" xfId="0" applyFill="1" applyBorder="1"/>
    <xf numFmtId="0" fontId="0" fillId="12" borderId="10" xfId="0" applyFill="1" applyBorder="1"/>
    <xf numFmtId="0" fontId="0" fillId="5" borderId="10" xfId="0" applyFill="1" applyBorder="1"/>
    <xf numFmtId="0" fontId="0" fillId="13" borderId="10" xfId="0" applyFill="1" applyBorder="1"/>
    <xf numFmtId="0" fontId="0" fillId="14" borderId="10" xfId="0" applyFill="1" applyBorder="1"/>
    <xf numFmtId="0" fontId="0" fillId="0" borderId="0" xfId="0" applyFill="1"/>
    <xf numFmtId="0" fontId="0" fillId="4" borderId="1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tabSelected="1" topLeftCell="A3" zoomScaleNormal="100" workbookViewId="0">
      <selection activeCell="J38" sqref="J38"/>
    </sheetView>
  </sheetViews>
  <sheetFormatPr defaultColWidth="8.6328125" defaultRowHeight="14.25" customHeight="1" x14ac:dyDescent="0.35"/>
  <cols>
    <col min="1" max="1" width="5.26953125" customWidth="1"/>
    <col min="2" max="2" width="7" customWidth="1"/>
    <col min="3" max="3" width="29.54296875" customWidth="1"/>
    <col min="4" max="4" width="5.26953125" customWidth="1"/>
    <col min="5" max="5" width="4.26953125" customWidth="1"/>
    <col min="6" max="23" width="3.54296875" customWidth="1"/>
    <col min="24" max="25" width="4.54296875" customWidth="1"/>
    <col min="27" max="29" width="4.54296875" customWidth="1"/>
  </cols>
  <sheetData>
    <row r="2" spans="1:25" ht="14.5" x14ac:dyDescent="0.35">
      <c r="A2" t="s">
        <v>0</v>
      </c>
    </row>
    <row r="4" spans="1:25" ht="14.25" customHeight="1" x14ac:dyDescent="0.35">
      <c r="H4" t="s">
        <v>18</v>
      </c>
      <c r="I4" t="s">
        <v>23</v>
      </c>
      <c r="J4" t="s">
        <v>24</v>
      </c>
      <c r="K4" t="s">
        <v>16</v>
      </c>
      <c r="L4" t="s">
        <v>16</v>
      </c>
      <c r="M4" t="s">
        <v>24</v>
      </c>
      <c r="N4" t="s">
        <v>25</v>
      </c>
      <c r="O4" t="s">
        <v>25</v>
      </c>
      <c r="P4" t="s">
        <v>26</v>
      </c>
      <c r="Q4" t="s">
        <v>26</v>
      </c>
      <c r="R4" t="s">
        <v>16</v>
      </c>
      <c r="S4" t="s">
        <v>16</v>
      </c>
      <c r="T4" t="s">
        <v>17</v>
      </c>
      <c r="U4" t="s">
        <v>17</v>
      </c>
      <c r="V4" t="s">
        <v>17</v>
      </c>
      <c r="W4" t="s">
        <v>18</v>
      </c>
    </row>
    <row r="5" spans="1:25" ht="67.5" thickBot="1" x14ac:dyDescent="0.4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/>
      <c r="H5" s="1" t="s">
        <v>41</v>
      </c>
      <c r="I5" s="1" t="s">
        <v>22</v>
      </c>
      <c r="J5" s="1" t="s">
        <v>7</v>
      </c>
      <c r="K5" s="1" t="s">
        <v>9</v>
      </c>
      <c r="L5" s="1" t="s">
        <v>13</v>
      </c>
      <c r="M5" s="1" t="s">
        <v>22</v>
      </c>
      <c r="N5" s="1" t="s">
        <v>8</v>
      </c>
      <c r="O5" s="1" t="s">
        <v>13</v>
      </c>
      <c r="P5" s="1" t="s">
        <v>22</v>
      </c>
      <c r="Q5" s="1" t="s">
        <v>14</v>
      </c>
      <c r="R5" s="1" t="s">
        <v>13</v>
      </c>
      <c r="S5" s="1" t="s">
        <v>7</v>
      </c>
      <c r="T5" s="1" t="s">
        <v>15</v>
      </c>
      <c r="U5" s="1" t="s">
        <v>15</v>
      </c>
      <c r="V5" s="1" t="s">
        <v>8</v>
      </c>
      <c r="W5" s="1" t="s">
        <v>7</v>
      </c>
      <c r="X5" s="1" t="s">
        <v>10</v>
      </c>
      <c r="Y5" s="1" t="s">
        <v>11</v>
      </c>
    </row>
    <row r="6" spans="1:25" ht="15" thickBot="1" x14ac:dyDescent="0.4">
      <c r="A6" s="15">
        <v>1</v>
      </c>
      <c r="B6" s="40" t="s">
        <v>20</v>
      </c>
      <c r="C6" s="42"/>
      <c r="D6" s="45">
        <f>COUNT(H6:W6)</f>
        <v>2</v>
      </c>
      <c r="E6" s="45">
        <f>SUM(H6:W6)</f>
        <v>59</v>
      </c>
      <c r="F6" s="52">
        <f>E6/(COUNT(H6:W6))</f>
        <v>29.5</v>
      </c>
      <c r="G6" s="43"/>
      <c r="H6" s="43">
        <v>27</v>
      </c>
      <c r="I6" s="45">
        <v>32</v>
      </c>
      <c r="J6" s="45"/>
      <c r="K6" s="17"/>
      <c r="L6" s="17"/>
      <c r="M6" s="17"/>
      <c r="N6" s="17"/>
      <c r="O6" s="17"/>
      <c r="P6" s="17"/>
      <c r="Q6" s="17"/>
      <c r="R6" s="17"/>
      <c r="S6" s="17"/>
      <c r="T6" s="17"/>
      <c r="U6" s="16"/>
      <c r="V6" s="16"/>
      <c r="W6" s="17"/>
      <c r="X6" s="16">
        <v>2</v>
      </c>
      <c r="Y6" s="18">
        <v>1</v>
      </c>
    </row>
    <row r="7" spans="1:25" ht="15" thickBot="1" x14ac:dyDescent="0.4">
      <c r="A7" s="19">
        <v>2</v>
      </c>
      <c r="B7" s="41" t="s">
        <v>19</v>
      </c>
      <c r="C7" s="36"/>
      <c r="D7" s="38">
        <f>COUNT(H7:W7)</f>
        <v>2</v>
      </c>
      <c r="E7" s="38">
        <f>SUM(H7:W7)</f>
        <v>51</v>
      </c>
      <c r="F7" s="39">
        <f>E7/(COUNT(H7:W7))</f>
        <v>25.5</v>
      </c>
      <c r="G7" s="37"/>
      <c r="H7" s="37">
        <v>32</v>
      </c>
      <c r="I7" s="44">
        <v>19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"/>
      <c r="X7" s="5">
        <v>1</v>
      </c>
      <c r="Y7" s="22">
        <v>1</v>
      </c>
    </row>
    <row r="8" spans="1:25" ht="15" thickBot="1" x14ac:dyDescent="0.4">
      <c r="A8" s="19">
        <v>3</v>
      </c>
      <c r="B8" s="24" t="s">
        <v>29</v>
      </c>
      <c r="C8" s="25"/>
      <c r="D8" s="46">
        <f>COUNT(H8:W8)</f>
        <v>2</v>
      </c>
      <c r="E8" s="46">
        <f>SUM(H8:W8)</f>
        <v>44</v>
      </c>
      <c r="F8" s="47">
        <f>E8/(COUNT(H8:W8))</f>
        <v>22</v>
      </c>
      <c r="G8" s="25"/>
      <c r="H8" s="25">
        <v>26</v>
      </c>
      <c r="I8" s="13">
        <v>18</v>
      </c>
      <c r="J8" s="13"/>
      <c r="K8" s="13"/>
      <c r="L8" s="13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5"/>
      <c r="Y8" s="22"/>
    </row>
    <row r="9" spans="1:25" ht="15" thickBot="1" x14ac:dyDescent="0.4">
      <c r="A9" s="19">
        <v>4</v>
      </c>
      <c r="B9" s="24" t="s">
        <v>40</v>
      </c>
      <c r="C9" s="25"/>
      <c r="D9" s="46">
        <f>COUNT(H9:W9)</f>
        <v>2</v>
      </c>
      <c r="E9" s="46">
        <f>SUM(H9:W9)</f>
        <v>38</v>
      </c>
      <c r="F9" s="47">
        <f>E9/(COUNT(H9:W9))</f>
        <v>19</v>
      </c>
      <c r="G9" s="25"/>
      <c r="H9" s="25">
        <v>16</v>
      </c>
      <c r="I9" s="13">
        <v>22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4"/>
      <c r="U9" s="4"/>
      <c r="V9" s="4"/>
      <c r="W9" s="4"/>
      <c r="X9" s="5"/>
      <c r="Y9" s="22"/>
    </row>
    <row r="10" spans="1:25" ht="15" thickBot="1" x14ac:dyDescent="0.4">
      <c r="A10" s="19">
        <v>5</v>
      </c>
      <c r="B10" s="28" t="s">
        <v>33</v>
      </c>
      <c r="C10" s="29"/>
      <c r="D10" s="48">
        <f>COUNT(H10:W10)</f>
        <v>2</v>
      </c>
      <c r="E10" s="48">
        <f>SUM(H10:W10)</f>
        <v>25</v>
      </c>
      <c r="F10" s="49">
        <f>E10/(COUNT(H10:W10))</f>
        <v>12.5</v>
      </c>
      <c r="G10" s="53"/>
      <c r="H10" s="53">
        <v>6</v>
      </c>
      <c r="I10" s="4">
        <v>19</v>
      </c>
      <c r="J10" s="10"/>
      <c r="K10" s="4"/>
      <c r="L10" s="4"/>
      <c r="M10" s="14"/>
      <c r="N10" s="4"/>
      <c r="O10" s="4"/>
      <c r="P10" s="4"/>
      <c r="Q10" s="4"/>
      <c r="R10" s="4"/>
      <c r="S10" s="4"/>
      <c r="T10" s="4"/>
      <c r="U10" s="4"/>
      <c r="V10" s="4"/>
      <c r="W10" s="4"/>
      <c r="X10" s="5">
        <v>1</v>
      </c>
      <c r="Y10" s="22"/>
    </row>
    <row r="11" spans="1:25" ht="15" thickBot="1" x14ac:dyDescent="0.4">
      <c r="A11" s="19">
        <v>6</v>
      </c>
      <c r="B11" s="26" t="s">
        <v>30</v>
      </c>
      <c r="C11" s="27"/>
      <c r="D11" s="50">
        <f>COUNT(H11:W11)</f>
        <v>2</v>
      </c>
      <c r="E11" s="50">
        <f>SUM(H11:W11)</f>
        <v>25</v>
      </c>
      <c r="F11" s="51">
        <f>E11/(COUNT(H11:W11))</f>
        <v>12.5</v>
      </c>
      <c r="G11" s="27"/>
      <c r="H11" s="27">
        <v>21</v>
      </c>
      <c r="I11" s="12">
        <v>4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22"/>
    </row>
    <row r="12" spans="1:25" ht="15" thickBot="1" x14ac:dyDescent="0.4">
      <c r="A12" s="19">
        <v>7</v>
      </c>
      <c r="B12" s="56" t="s">
        <v>31</v>
      </c>
      <c r="C12" s="53"/>
      <c r="D12" s="57">
        <f>COUNT(H12:W12)</f>
        <v>2</v>
      </c>
      <c r="E12" s="57">
        <f>SUM(H12:W12)</f>
        <v>21</v>
      </c>
      <c r="F12" s="57">
        <f>E12/(COUNT(H12:W12))</f>
        <v>10.5</v>
      </c>
      <c r="G12" s="29"/>
      <c r="H12" s="29">
        <v>13</v>
      </c>
      <c r="I12" s="10">
        <v>8</v>
      </c>
      <c r="J12" s="5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22"/>
    </row>
    <row r="13" spans="1:25" ht="15" thickBot="1" x14ac:dyDescent="0.4">
      <c r="A13" s="19">
        <v>8</v>
      </c>
      <c r="B13" s="28" t="s">
        <v>32</v>
      </c>
      <c r="C13" s="29"/>
      <c r="D13" s="48">
        <f>COUNT(H13:W13)</f>
        <v>2</v>
      </c>
      <c r="E13" s="48">
        <f>SUM(H13:W13)</f>
        <v>19</v>
      </c>
      <c r="F13" s="49">
        <f>E13/(COUNT(H13:W13))</f>
        <v>9.5</v>
      </c>
      <c r="G13" s="53"/>
      <c r="H13" s="53">
        <v>5</v>
      </c>
      <c r="I13" s="4">
        <v>14</v>
      </c>
      <c r="J13" s="1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22"/>
    </row>
    <row r="14" spans="1:25" ht="15" thickBot="1" x14ac:dyDescent="0.4">
      <c r="A14" s="19">
        <v>9</v>
      </c>
      <c r="B14" s="56" t="s">
        <v>38</v>
      </c>
      <c r="C14" s="53"/>
      <c r="D14" s="57">
        <f>COUNT(H14:W14)</f>
        <v>2</v>
      </c>
      <c r="E14" s="57">
        <f>SUM(H14:W14)</f>
        <v>19</v>
      </c>
      <c r="F14" s="57">
        <f>E14/(COUNT(H14:W14))</f>
        <v>9.5</v>
      </c>
      <c r="H14">
        <v>8</v>
      </c>
      <c r="I14" s="4">
        <v>11</v>
      </c>
      <c r="J14" s="5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22"/>
    </row>
    <row r="15" spans="1:25" ht="15" thickBot="1" x14ac:dyDescent="0.4">
      <c r="A15" s="19">
        <v>10</v>
      </c>
      <c r="B15" s="2" t="s">
        <v>28</v>
      </c>
      <c r="D15" s="17">
        <f>COUNT(H15:W15)</f>
        <v>1</v>
      </c>
      <c r="E15" s="17">
        <f>SUM(H15:W15)</f>
        <v>10</v>
      </c>
      <c r="F15" s="17">
        <f>E15/(COUNT(H15:W15))</f>
        <v>10</v>
      </c>
      <c r="I15" s="4">
        <v>10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5"/>
      <c r="Y15" s="22"/>
    </row>
    <row r="16" spans="1:25" ht="15" thickBot="1" x14ac:dyDescent="0.4">
      <c r="A16" s="19">
        <v>11</v>
      </c>
      <c r="B16" s="2" t="s">
        <v>37</v>
      </c>
      <c r="D16" s="17">
        <f>COUNT(H16:W16)</f>
        <v>2</v>
      </c>
      <c r="E16" s="17">
        <f>SUM(H16:W16)</f>
        <v>9</v>
      </c>
      <c r="F16" s="17">
        <f>E16/(COUNT(H16:W16))</f>
        <v>4.5</v>
      </c>
      <c r="H16">
        <v>0</v>
      </c>
      <c r="I16" s="4">
        <v>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/>
      <c r="Y16" s="22"/>
    </row>
    <row r="17" spans="1:25" ht="15" thickBot="1" x14ac:dyDescent="0.4">
      <c r="A17" s="19">
        <v>12</v>
      </c>
      <c r="B17" s="2" t="s">
        <v>36</v>
      </c>
      <c r="D17" s="17">
        <f>COUNT(H17:W17)</f>
        <v>2</v>
      </c>
      <c r="E17" s="17">
        <f>SUM(H17:W17)</f>
        <v>7</v>
      </c>
      <c r="F17" s="17">
        <f>E17/(COUNT(H17:W17))</f>
        <v>3.5</v>
      </c>
      <c r="H17">
        <v>3</v>
      </c>
      <c r="I17" s="4">
        <v>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22"/>
    </row>
    <row r="18" spans="1:25" ht="15" thickBot="1" x14ac:dyDescent="0.4">
      <c r="A18" s="19">
        <v>13</v>
      </c>
      <c r="B18" s="20" t="s">
        <v>21</v>
      </c>
      <c r="C18" s="21"/>
      <c r="D18" s="45">
        <f>COUNT(H18:W18)</f>
        <v>1</v>
      </c>
      <c r="E18" s="45">
        <f>SUM(H18:W18)</f>
        <v>6</v>
      </c>
      <c r="F18" s="45">
        <f>E18/(COUNT(H18:W18))</f>
        <v>6</v>
      </c>
      <c r="G18" s="23"/>
      <c r="H18" s="23">
        <v>6</v>
      </c>
      <c r="I18" s="11"/>
      <c r="J18" s="5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5"/>
      <c r="Y18" s="22"/>
    </row>
    <row r="19" spans="1:25" ht="15" thickBot="1" x14ac:dyDescent="0.4">
      <c r="A19" s="19">
        <v>14</v>
      </c>
      <c r="B19" s="2" t="s">
        <v>27</v>
      </c>
      <c r="D19" s="17">
        <f>COUNT(H19:W19)</f>
        <v>1</v>
      </c>
      <c r="E19" s="17">
        <f>SUM(H19:W19)</f>
        <v>0</v>
      </c>
      <c r="F19" s="17">
        <f>E19/(COUNT(H19:W19))</f>
        <v>0</v>
      </c>
      <c r="I19" s="4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5"/>
      <c r="Y19" s="22"/>
    </row>
    <row r="20" spans="1:25" ht="15" thickBot="1" x14ac:dyDescent="0.4">
      <c r="A20" s="19">
        <v>15</v>
      </c>
      <c r="B20" s="2" t="s">
        <v>35</v>
      </c>
      <c r="D20" s="17">
        <f>COUNT(H20:W20)</f>
        <v>1</v>
      </c>
      <c r="E20" s="17">
        <f>SUM(H20:W20)</f>
        <v>0</v>
      </c>
      <c r="F20" s="17">
        <f>E20/(COUNT(H20:W20))</f>
        <v>0</v>
      </c>
      <c r="I20" s="4"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/>
      <c r="X20" s="5"/>
      <c r="Y20" s="22"/>
    </row>
    <row r="21" spans="1:25" ht="15" thickBot="1" x14ac:dyDescent="0.4">
      <c r="A21" s="19">
        <v>16</v>
      </c>
      <c r="B21" s="2" t="s">
        <v>39</v>
      </c>
      <c r="D21" s="17">
        <f>COUNT(H21:W21)</f>
        <v>1</v>
      </c>
      <c r="E21" s="17">
        <f>SUM(H21:W21)</f>
        <v>0</v>
      </c>
      <c r="F21" s="17">
        <f>E21/(COUNT(H21:W21))</f>
        <v>0</v>
      </c>
      <c r="H21">
        <v>0</v>
      </c>
      <c r="I21" s="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/>
      <c r="X21" s="5"/>
      <c r="Y21" s="22"/>
    </row>
    <row r="22" spans="1:25" ht="14.5" x14ac:dyDescent="0.35">
      <c r="A22" s="19">
        <v>17</v>
      </c>
      <c r="B22" s="2" t="s">
        <v>34</v>
      </c>
      <c r="D22" s="17">
        <f>COUNT(H22:W22)</f>
        <v>1</v>
      </c>
      <c r="E22" s="17">
        <f>SUM(H22:W22)</f>
        <v>0</v>
      </c>
      <c r="F22" s="17">
        <f>E22/(COUNT(H22:W22))</f>
        <v>0</v>
      </c>
      <c r="H22">
        <v>0</v>
      </c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5"/>
      <c r="Y22" s="22"/>
    </row>
    <row r="23" spans="1:25" ht="14.5" x14ac:dyDescent="0.35">
      <c r="A23" s="19">
        <v>18</v>
      </c>
      <c r="B23" s="2"/>
      <c r="D23" s="4"/>
      <c r="E23" s="4"/>
      <c r="F23" s="4"/>
      <c r="I23" s="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/>
      <c r="X23" s="5"/>
      <c r="Y23" s="22"/>
    </row>
    <row r="24" spans="1:25" ht="14.5" x14ac:dyDescent="0.35">
      <c r="A24" s="19">
        <v>19</v>
      </c>
      <c r="B24" s="2"/>
      <c r="D24" s="4"/>
      <c r="E24" s="4"/>
      <c r="F24" s="4"/>
      <c r="I24" s="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5"/>
      <c r="Y24" s="22"/>
    </row>
    <row r="25" spans="1:25" ht="15" thickBot="1" x14ac:dyDescent="0.4">
      <c r="A25" s="30">
        <v>20</v>
      </c>
      <c r="B25" s="31"/>
      <c r="C25" s="32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  <c r="Y25" s="35"/>
    </row>
    <row r="26" spans="1:25" ht="14.5" hidden="1" x14ac:dyDescent="0.35">
      <c r="A26" s="2">
        <v>19</v>
      </c>
      <c r="B26" s="6">
        <v>138</v>
      </c>
      <c r="C26" s="7" t="s">
        <v>12</v>
      </c>
      <c r="D26" s="7">
        <f>COUNT(I26:V26)</f>
        <v>1</v>
      </c>
      <c r="E26" s="7">
        <f>SUM(I26:V26)</f>
        <v>0</v>
      </c>
      <c r="F26" s="9">
        <f>INT((E26)/D26)</f>
        <v>0</v>
      </c>
      <c r="G26" s="8"/>
      <c r="H26" s="8"/>
      <c r="I26" s="8"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9"/>
    </row>
    <row r="28" spans="1:25" ht="14.25" customHeight="1" x14ac:dyDescent="0.35">
      <c r="I28">
        <f t="shared" ref="I28:Q28" si="0">COUNT(I6:I26)</f>
        <v>15</v>
      </c>
      <c r="J28">
        <f t="shared" si="0"/>
        <v>0</v>
      </c>
      <c r="K28">
        <f t="shared" si="0"/>
        <v>0</v>
      </c>
      <c r="L28">
        <f t="shared" si="0"/>
        <v>0</v>
      </c>
      <c r="M28">
        <f t="shared" si="0"/>
        <v>0</v>
      </c>
      <c r="N28">
        <f t="shared" si="0"/>
        <v>0</v>
      </c>
      <c r="O28">
        <f t="shared" si="0"/>
        <v>0</v>
      </c>
      <c r="P28">
        <f t="shared" si="0"/>
        <v>0</v>
      </c>
      <c r="Q28">
        <f t="shared" si="0"/>
        <v>0</v>
      </c>
      <c r="R28">
        <f>COUNT(R6:R26)</f>
        <v>0</v>
      </c>
      <c r="S28">
        <f t="shared" ref="S28:W28" si="1">COUNT(S6:S26)</f>
        <v>0</v>
      </c>
      <c r="T28">
        <f t="shared" si="1"/>
        <v>0</v>
      </c>
      <c r="U28">
        <f t="shared" si="1"/>
        <v>0</v>
      </c>
      <c r="V28">
        <f t="shared" si="1"/>
        <v>0</v>
      </c>
      <c r="W28">
        <f t="shared" si="1"/>
        <v>0</v>
      </c>
    </row>
  </sheetData>
  <sortState xmlns:xlrd2="http://schemas.microsoft.com/office/spreadsheetml/2017/richdata2" ref="B6:Y22">
    <sortCondition descending="1" ref="E6:E22"/>
  </sortState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cp:lastPrinted>2025-09-06T06:26:08Z</cp:lastPrinted>
  <dcterms:created xsi:type="dcterms:W3CDTF">2015-06-05T18:17:20Z</dcterms:created>
  <dcterms:modified xsi:type="dcterms:W3CDTF">2026-02-23T19:24:29Z</dcterms:modified>
  <dc:language>en-GB</dc:language>
</cp:coreProperties>
</file>